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kunaga.rika\Desktop\"/>
    </mc:Choice>
  </mc:AlternateContent>
  <xr:revisionPtr revIDLastSave="0" documentId="13_ncr:1_{4EA56BD7-2685-4841-9513-29437CF36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J7" i="1"/>
  <c r="J8" i="1"/>
  <c r="J9" i="1"/>
  <c r="J10" i="1"/>
  <c r="J11" i="1"/>
  <c r="J12" i="1"/>
  <c r="J13" i="1"/>
  <c r="J14" i="1"/>
  <c r="J6" i="1"/>
  <c r="I16" i="1" l="1"/>
</calcChain>
</file>

<file path=xl/sharedStrings.xml><?xml version="1.0" encoding="utf-8"?>
<sst xmlns="http://schemas.openxmlformats.org/spreadsheetml/2006/main" count="92" uniqueCount="53">
  <si>
    <t>和文</t>
    <rPh sb="0" eb="2">
      <t>ワブン</t>
    </rPh>
    <phoneticPr fontId="1"/>
  </si>
  <si>
    <t>卒業証明書</t>
    <rPh sb="0" eb="2">
      <t>ソツギョウ</t>
    </rPh>
    <rPh sb="2" eb="5">
      <t>ショウメイショ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</si>
  <si>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</si>
  <si>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</si>
  <si>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成績証明書</t>
    <rPh sb="0" eb="2">
      <t>セイセキ</t>
    </rPh>
    <rPh sb="2" eb="5">
      <t>ショウメイショ</t>
    </rPh>
    <phoneticPr fontId="1"/>
  </si>
  <si>
    <t>単位修得証明書</t>
    <rPh sb="0" eb="2">
      <t>タンイ</t>
    </rPh>
    <rPh sb="2" eb="4">
      <t>シュウトク</t>
    </rPh>
    <rPh sb="4" eb="7">
      <t>ショウメイショ</t>
    </rPh>
    <phoneticPr fontId="1"/>
  </si>
  <si>
    <t>　　　　　通</t>
    <rPh sb="5" eb="6">
      <t>ツウ</t>
    </rPh>
    <phoneticPr fontId="1"/>
  </si>
  <si>
    <t>英文</t>
    <rPh sb="0" eb="1">
      <t>エイ</t>
    </rPh>
    <rPh sb="1" eb="2">
      <t>ブン</t>
    </rPh>
    <phoneticPr fontId="1"/>
  </si>
  <si>
    <t>受取方法</t>
    <rPh sb="0" eb="2">
      <t>ウケトリ</t>
    </rPh>
    <rPh sb="2" eb="4">
      <t>ホウホウ</t>
    </rPh>
    <phoneticPr fontId="1"/>
  </si>
  <si>
    <t>支払い方法</t>
    <rPh sb="0" eb="2">
      <t>シハラ</t>
    </rPh>
    <rPh sb="3" eb="5">
      <t>ホウホウ</t>
    </rPh>
    <phoneticPr fontId="1"/>
  </si>
  <si>
    <t>受取希望日</t>
    <rPh sb="0" eb="2">
      <t>ウケトリ</t>
    </rPh>
    <rPh sb="2" eb="4">
      <t>キボウ</t>
    </rPh>
    <rPh sb="4" eb="5">
      <t>ビ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</si>
  <si>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</si>
  <si>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卒業時の担任</t>
    <rPh sb="0" eb="2">
      <t>ソツギョウ</t>
    </rPh>
    <rPh sb="2" eb="3">
      <t>ジ</t>
    </rPh>
    <rPh sb="4" eb="6">
      <t>タンニン</t>
    </rPh>
    <phoneticPr fontId="1"/>
  </si>
  <si>
    <t>今回お申込み証明書について</t>
    <rPh sb="0" eb="2">
      <t>コンカイ</t>
    </rPh>
    <rPh sb="3" eb="5">
      <t>モウシコ</t>
    </rPh>
    <rPh sb="6" eb="9">
      <t>ショウメイショ</t>
    </rPh>
    <phoneticPr fontId="1"/>
  </si>
  <si>
    <t>提出先</t>
    <rPh sb="0" eb="2">
      <t>テイシュツ</t>
    </rPh>
    <rPh sb="2" eb="3">
      <t>サキ</t>
    </rPh>
    <phoneticPr fontId="1"/>
  </si>
  <si>
    <t>使用目的</t>
    <rPh sb="0" eb="2">
      <t>シヨウ</t>
    </rPh>
    <rPh sb="2" eb="4">
      <t>モクテキ</t>
    </rPh>
    <phoneticPr fontId="1"/>
  </si>
  <si>
    <t>証明書発行申込</t>
    <rPh sb="0" eb="2">
      <t>ショウメイ</t>
    </rPh>
    <rPh sb="2" eb="3">
      <t>ショ</t>
    </rPh>
    <rPh sb="3" eb="5">
      <t>ハッコウ</t>
    </rPh>
    <rPh sb="5" eb="7">
      <t>モウシコミ</t>
    </rPh>
    <phoneticPr fontId="1"/>
  </si>
  <si>
    <t>合計　</t>
    <rPh sb="0" eb="2">
      <t>ゴウケイ</t>
    </rPh>
    <phoneticPr fontId="1"/>
  </si>
  <si>
    <t>（郵送の場合送料も含めること）</t>
    <rPh sb="1" eb="3">
      <t>ユウソウ</t>
    </rPh>
    <rPh sb="4" eb="6">
      <t>バアイ</t>
    </rPh>
    <rPh sb="6" eb="8">
      <t>ソウリョウ</t>
    </rPh>
    <rPh sb="9" eb="10">
      <t>フク</t>
    </rPh>
    <phoneticPr fontId="1"/>
  </si>
  <si>
    <t>（本人と連絡が取れるもの）</t>
    <rPh sb="1" eb="3">
      <t>ホンニン</t>
    </rPh>
    <rPh sb="4" eb="6">
      <t>レンラク</t>
    </rPh>
    <rPh sb="7" eb="8">
      <t>ト</t>
    </rPh>
    <phoneticPr fontId="1"/>
  </si>
  <si>
    <t>調査書（※）</t>
    <rPh sb="0" eb="3">
      <t>チョウサショ</t>
    </rPh>
    <phoneticPr fontId="1"/>
  </si>
  <si>
    <t>円</t>
    <rPh sb="0" eb="1">
      <t>エン</t>
    </rPh>
    <phoneticPr fontId="1"/>
  </si>
  <si>
    <t>手数料(1通）</t>
    <rPh sb="0" eb="3">
      <t>テスウリョウ</t>
    </rPh>
    <rPh sb="5" eb="6">
      <t>ツウ</t>
    </rPh>
    <phoneticPr fontId="1"/>
  </si>
  <si>
    <t>来校</t>
    <rPh sb="0" eb="2">
      <t>ライコウ</t>
    </rPh>
    <phoneticPr fontId="1"/>
  </si>
  <si>
    <t>振込</t>
    <rPh sb="0" eb="2">
      <t>フリコ</t>
    </rPh>
    <phoneticPr fontId="1"/>
  </si>
  <si>
    <t>なし</t>
    <phoneticPr fontId="1"/>
  </si>
  <si>
    <t>✔</t>
    <phoneticPr fontId="1"/>
  </si>
  <si>
    <t>を入れてください</t>
    <rPh sb="1" eb="2">
      <t>イ</t>
    </rPh>
    <phoneticPr fontId="1"/>
  </si>
  <si>
    <t>該当箇所に</t>
    <rPh sb="0" eb="2">
      <t>ガイトウ</t>
    </rPh>
    <rPh sb="2" eb="4">
      <t>カショ</t>
    </rPh>
    <phoneticPr fontId="1"/>
  </si>
  <si>
    <t>卒業年月
（西暦）</t>
    <rPh sb="0" eb="2">
      <t>ソツギョウ</t>
    </rPh>
    <rPh sb="2" eb="4">
      <t>ネンゲツ</t>
    </rPh>
    <rPh sb="6" eb="8">
      <t>セイレキ</t>
    </rPh>
    <phoneticPr fontId="1"/>
  </si>
  <si>
    <t>口座番号：0621188</t>
  </si>
  <si>
    <t>振　込　先</t>
    <rPh sb="0" eb="1">
      <t>オサム</t>
    </rPh>
    <rPh sb="2" eb="3">
      <t>コミ</t>
    </rPh>
    <rPh sb="4" eb="5">
      <t>サキ</t>
    </rPh>
    <phoneticPr fontId="1"/>
  </si>
  <si>
    <t>学校法人東洋英和女学院</t>
    <phoneticPr fontId="1"/>
  </si>
  <si>
    <t>（ガッコウホウジントウヨウエイワジョガクイン）</t>
  </si>
  <si>
    <t>手数料（計）</t>
    <rPh sb="0" eb="3">
      <t>テスウリョウ</t>
    </rPh>
    <rPh sb="4" eb="5">
      <t>ケイ</t>
    </rPh>
    <phoneticPr fontId="1"/>
  </si>
  <si>
    <t>旧姓</t>
    <rPh sb="0" eb="2">
      <t>キュウセイ</t>
    </rPh>
    <phoneticPr fontId="1"/>
  </si>
  <si>
    <t>ふりがな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</si>
  <si>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</si>
  <si>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郵送先　　</t>
    <rPh sb="0" eb="2">
      <t>ユウソウ</t>
    </rPh>
    <rPh sb="2" eb="3">
      <t>サキ</t>
    </rPh>
    <phoneticPr fontId="1"/>
  </si>
  <si>
    <t>〒</t>
    <phoneticPr fontId="1"/>
  </si>
  <si>
    <t>TEL</t>
    <phoneticPr fontId="1"/>
  </si>
  <si>
    <t>Name</t>
    <phoneticPr fontId="1"/>
  </si>
  <si>
    <t>英文証明書発行の場合は記入</t>
    <rPh sb="0" eb="2">
      <t>エイブン</t>
    </rPh>
    <rPh sb="2" eb="5">
      <t>ショウメイショ</t>
    </rPh>
    <rPh sb="5" eb="7">
      <t>ハッコウ</t>
    </rPh>
    <rPh sb="8" eb="10">
      <t>バアイ</t>
    </rPh>
    <rPh sb="11" eb="13">
      <t>キニュウ</t>
    </rPh>
    <phoneticPr fontId="1"/>
  </si>
  <si>
    <t>東洋英和女学院中学部高等部</t>
    <rPh sb="0" eb="2">
      <t>トウヨウ</t>
    </rPh>
    <rPh sb="2" eb="4">
      <t>エイワ</t>
    </rPh>
    <rPh sb="4" eb="7">
      <t>ジョガクイン</t>
    </rPh>
    <rPh sb="7" eb="9">
      <t>チュウガク</t>
    </rPh>
    <rPh sb="9" eb="10">
      <t>ブ</t>
    </rPh>
    <rPh sb="10" eb="13">
      <t>コウトウブ</t>
    </rPh>
    <phoneticPr fontId="1"/>
  </si>
  <si>
    <t>パスポート・健康保険証など）の写しを</t>
    <rPh sb="6" eb="8">
      <t>ケンコウ</t>
    </rPh>
    <rPh sb="8" eb="10">
      <t>ホケン</t>
    </rPh>
    <rPh sb="10" eb="11">
      <t>ショウ</t>
    </rPh>
    <rPh sb="15" eb="16">
      <t>ウツ</t>
    </rPh>
    <phoneticPr fontId="1"/>
  </si>
  <si>
    <t>送信してください。</t>
    <rPh sb="0" eb="2">
      <t>ソウシン</t>
    </rPh>
    <phoneticPr fontId="1"/>
  </si>
  <si>
    <t>必ず本人の身分証明書（運転免許証・</t>
    <rPh sb="0" eb="1">
      <t>カナラ</t>
    </rPh>
    <rPh sb="2" eb="4">
      <t>ホンニン</t>
    </rPh>
    <rPh sb="5" eb="7">
      <t>ミブン</t>
    </rPh>
    <rPh sb="7" eb="10">
      <t>ショウメイショ</t>
    </rPh>
    <rPh sb="11" eb="13">
      <t>ウンテン</t>
    </rPh>
    <rPh sb="13" eb="16">
      <t>メンキョショウ</t>
    </rPh>
    <phoneticPr fontId="1"/>
  </si>
  <si>
    <r>
      <t>在籍証明書</t>
    </r>
    <r>
      <rPr>
        <sz val="9"/>
        <color theme="1"/>
        <rFont val="ＭＳ Ｐゴシック"/>
        <family val="3"/>
        <charset val="128"/>
        <scheme val="minor"/>
      </rPr>
      <t>(退学者のみ）</t>
    </r>
    <rPh sb="0" eb="2">
      <t>ザイセキ</t>
    </rPh>
    <rPh sb="2" eb="5">
      <t>ショウメイショ</t>
    </rPh>
    <rPh sb="6" eb="9">
      <t>タイガクシャ</t>
    </rPh>
    <phoneticPr fontId="1"/>
  </si>
  <si>
    <r>
      <t>在籍証明書</t>
    </r>
    <r>
      <rPr>
        <sz val="9"/>
        <color theme="1"/>
        <rFont val="ＭＳ Ｐゴシック"/>
        <family val="3"/>
        <charset val="128"/>
        <scheme val="minor"/>
      </rPr>
      <t>(退学者のみ）</t>
    </r>
    <rPh sb="0" eb="2">
      <t>ザイセキ</t>
    </rPh>
    <rPh sb="2" eb="5">
      <t>ショウメイショ</t>
    </rPh>
    <phoneticPr fontId="1"/>
  </si>
  <si>
    <t>三菱ＵＦＪ銀行　六本木支店（店番号045）</t>
    <phoneticPr fontId="1"/>
  </si>
  <si>
    <t>添えて【chukou@toyoeiwa.ac.jp】に</t>
    <rPh sb="0" eb="1">
      <t>ソ</t>
    </rPh>
    <phoneticPr fontId="1"/>
  </si>
  <si>
    <t>あり（　　　月　　　　日）　　　</t>
    <rPh sb="6" eb="7">
      <t>ガツ</t>
    </rPh>
    <rPh sb="11" eb="12">
      <t>ニチ</t>
    </rPh>
    <phoneticPr fontId="1"/>
  </si>
  <si>
    <t>郵送（送料430円加算）</t>
    <rPh sb="0" eb="2">
      <t>ユウソウ</t>
    </rPh>
    <rPh sb="3" eb="5">
      <t>ソウリョウ</t>
    </rPh>
    <rPh sb="8" eb="9">
      <t>エン</t>
    </rPh>
    <rPh sb="9" eb="11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</si>
</sst>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0"/>
      <name val="メイリオ"/>
      <family val="3"/>
      <charset val="128"/>
    </font>
    <font>
      <b/>
      <sz val="10.5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>
      <alignment vertical="center"/>
    </xf>
    <xf numFmtId="0" fontId="10" fillId="0" borderId="7" xfId="0" applyFont="1" applyBorder="1">
      <alignment vertical="center"/>
    </xf>
    <xf numFmtId="0" fontId="0" fillId="0" borderId="8" xfId="0" applyBorder="1">
      <alignment vertical="center"/>
    </xf>
    <xf numFmtId="0" fontId="8" fillId="0" borderId="8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0" fillId="0" borderId="2" xfId="0" applyFont="1" applyBorder="1">
      <alignment vertical="center"/>
    </xf>
    <xf numFmtId="0" fontId="0" fillId="0" borderId="11" xfId="0" applyBorder="1">
      <alignment vertical="center"/>
    </xf>
    <xf numFmtId="0" fontId="10" fillId="0" borderId="9" xfId="0" applyFont="1" applyBorder="1">
      <alignment vertical="center"/>
    </xf>
    <xf numFmtId="0" fontId="0" fillId="0" borderId="14" xfId="0" applyBorder="1">
      <alignment vertical="center"/>
    </xf>
    <xf numFmtId="0" fontId="11" fillId="0" borderId="0" xfId="0" applyFont="1">
      <alignment vertical="center"/>
    </xf>
    <xf numFmtId="176" fontId="0" fillId="0" borderId="5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>
      <alignment vertical="center"/>
    </xf>
    <xf numFmtId="176" fontId="0" fillId="0" borderId="0" xfId="0" applyNumberFormat="1" applyAlignment="1" applyProtection="1">
      <alignment horizontal="right" vertical="center"/>
      <protection locked="0"/>
    </xf>
    <xf numFmtId="0" fontId="0" fillId="0" borderId="13" xfId="0" applyBorder="1" applyAlignment="1">
      <alignment horizontal="right" vertical="center"/>
    </xf>
    <xf numFmtId="0" fontId="12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23</xdr:row>
      <xdr:rowOff>104775</xdr:rowOff>
    </xdr:from>
    <xdr:to>
      <xdr:col>10</xdr:col>
      <xdr:colOff>19049</xdr:colOff>
      <xdr:row>28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6099" y="5086350"/>
          <a:ext cx="2905125" cy="9525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noFill/>
            </a:rPr>
            <a:t>hh</a:t>
          </a:r>
          <a:r>
            <a:rPr kumimoji="1" lang="ja-JP" altLang="en-US" sz="1100">
              <a:noFill/>
            </a:rPr>
            <a:t>かな</a:t>
          </a:r>
          <a:r>
            <a:rPr kumimoji="1" lang="en-US" altLang="ja-JP" sz="1100">
              <a:noFill/>
            </a:rPr>
            <a:t>oo</a:t>
          </a:r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8155;&#12360;&#12390;chukou-info@toyoeiwa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6"/>
  <sheetViews>
    <sheetView showZeros="0" tabSelected="1" zoomScaleNormal="100" workbookViewId="0">
      <selection activeCell="N12" sqref="N12"/>
    </sheetView>
  </sheetViews>
  <sheetFormatPr defaultRowHeight="13.5" x14ac:dyDescent="0.15"/>
  <cols>
    <col min="1" max="1" width="11" customWidth="1"/>
    <col min="2" max="2" width="2.5" customWidth="1"/>
    <col min="3" max="3" width="20.625" customWidth="1"/>
    <col min="4" max="4" width="6.25" customWidth="1"/>
    <col min="5" max="5" width="3.625" customWidth="1"/>
    <col min="6" max="6" width="6.25" customWidth="1"/>
    <col min="7" max="7" width="3" customWidth="1"/>
    <col min="8" max="8" width="13.75" customWidth="1"/>
    <col min="9" max="9" width="3.375" customWidth="1"/>
    <col min="10" max="10" width="10.875" customWidth="1"/>
    <col min="11" max="11" width="4.25" customWidth="1"/>
    <col min="12" max="12" width="12.625" customWidth="1"/>
  </cols>
  <sheetData>
    <row r="1" spans="1:12" ht="17.25" x14ac:dyDescent="0.15">
      <c r="A1" s="2" t="s">
        <v>43</v>
      </c>
      <c r="B1" s="2"/>
    </row>
    <row r="2" spans="1:12" ht="9.75" customHeight="1" x14ac:dyDescent="0.15"/>
    <row r="3" spans="1:12" ht="25.5" x14ac:dyDescent="0.15">
      <c r="A3" s="57" t="s">
        <v>16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37"/>
    </row>
    <row r="5" spans="1:12" ht="18.75" customHeight="1" x14ac:dyDescent="0.15">
      <c r="A5" s="59"/>
      <c r="B5" s="60"/>
      <c r="C5" s="1"/>
      <c r="D5" s="59" t="s">
        <v>2</v>
      </c>
      <c r="E5" s="60"/>
      <c r="F5" s="59" t="s">
        <v>3</v>
      </c>
      <c r="G5" s="60"/>
      <c r="H5" s="62" t="s">
        <v>22</v>
      </c>
      <c r="I5" s="63"/>
      <c r="J5" s="59" t="s">
        <v>34</v>
      </c>
      <c r="K5" s="60"/>
    </row>
    <row r="6" spans="1:12" ht="15" customHeight="1" x14ac:dyDescent="0.15">
      <c r="A6" s="51" t="s">
        <v>0</v>
      </c>
      <c r="B6" s="52"/>
      <c r="C6" s="1" t="s">
        <v>1</v>
      </c>
      <c r="D6" s="33"/>
      <c r="E6" s="9" t="s">
        <v>6</v>
      </c>
      <c r="F6" s="34"/>
      <c r="G6" s="6" t="s">
        <v>6</v>
      </c>
      <c r="H6" s="10">
        <v>200</v>
      </c>
      <c r="I6" s="9" t="s">
        <v>21</v>
      </c>
      <c r="J6" s="10">
        <f>(D6+F6)*H6</f>
        <v>0</v>
      </c>
      <c r="K6" s="9" t="s">
        <v>21</v>
      </c>
    </row>
    <row r="7" spans="1:12" ht="15" customHeight="1" x14ac:dyDescent="0.15">
      <c r="A7" s="53"/>
      <c r="B7" s="54"/>
      <c r="C7" s="1" t="s">
        <v>4</v>
      </c>
      <c r="D7" s="33"/>
      <c r="E7" s="9" t="s">
        <v>6</v>
      </c>
      <c r="F7" s="34"/>
      <c r="G7" s="6" t="s">
        <v>6</v>
      </c>
      <c r="H7" s="10">
        <v>200</v>
      </c>
      <c r="I7" s="9" t="s">
        <v>21</v>
      </c>
      <c r="J7" s="10">
        <f t="shared" ref="J7:J14" si="0">(D7+F7)*H7</f>
        <v>0</v>
      </c>
      <c r="K7" s="9" t="s">
        <v>21</v>
      </c>
    </row>
    <row r="8" spans="1:12" ht="15" customHeight="1" x14ac:dyDescent="0.15">
      <c r="A8" s="53"/>
      <c r="B8" s="54"/>
      <c r="C8" s="1" t="s">
        <v>20</v>
      </c>
      <c r="D8" s="33"/>
      <c r="E8" s="9" t="s">
        <v>6</v>
      </c>
      <c r="F8" s="34"/>
      <c r="G8" s="6" t="s">
        <v>6</v>
      </c>
      <c r="H8" s="10">
        <v>200</v>
      </c>
      <c r="I8" s="9" t="s">
        <v>21</v>
      </c>
      <c r="J8" s="10">
        <f t="shared" si="0"/>
        <v>0</v>
      </c>
      <c r="K8" s="9" t="s">
        <v>21</v>
      </c>
    </row>
    <row r="9" spans="1:12" ht="15" customHeight="1" x14ac:dyDescent="0.15">
      <c r="A9" s="53"/>
      <c r="B9" s="54"/>
      <c r="C9" s="1" t="s">
        <v>5</v>
      </c>
      <c r="D9" s="33"/>
      <c r="E9" s="9" t="s">
        <v>6</v>
      </c>
      <c r="F9" s="34"/>
      <c r="G9" s="6" t="s">
        <v>6</v>
      </c>
      <c r="H9" s="10">
        <v>200</v>
      </c>
      <c r="I9" s="9" t="s">
        <v>21</v>
      </c>
      <c r="J9" s="10">
        <f t="shared" si="0"/>
        <v>0</v>
      </c>
      <c r="K9" s="9" t="s">
        <v>21</v>
      </c>
    </row>
    <row r="10" spans="1:12" ht="15" customHeight="1" x14ac:dyDescent="0.15">
      <c r="A10" s="55"/>
      <c r="B10" s="56"/>
      <c r="C10" s="1" t="s">
        <v>47</v>
      </c>
      <c r="D10" s="34"/>
      <c r="E10" s="6" t="s">
        <v>6</v>
      </c>
      <c r="F10" s="34"/>
      <c r="G10" s="6" t="s">
        <v>6</v>
      </c>
      <c r="H10" s="10">
        <v>200</v>
      </c>
      <c r="I10" s="9" t="s">
        <v>21</v>
      </c>
      <c r="J10" s="10">
        <f t="shared" si="0"/>
        <v>0</v>
      </c>
      <c r="K10" s="9" t="s">
        <v>21</v>
      </c>
    </row>
    <row r="11" spans="1:12" ht="15" customHeight="1" x14ac:dyDescent="0.15">
      <c r="A11" s="51" t="s">
        <v>7</v>
      </c>
      <c r="B11" s="52"/>
      <c r="C11" s="1" t="s">
        <v>1</v>
      </c>
      <c r="D11" s="34"/>
      <c r="E11" s="6" t="s">
        <v>6</v>
      </c>
      <c r="F11" s="34"/>
      <c r="G11" s="6" t="s">
        <v>6</v>
      </c>
      <c r="H11" s="10">
        <v>200</v>
      </c>
      <c r="I11" s="9" t="s">
        <v>21</v>
      </c>
      <c r="J11" s="10">
        <f t="shared" si="0"/>
        <v>0</v>
      </c>
      <c r="K11" s="9" t="s">
        <v>21</v>
      </c>
    </row>
    <row r="12" spans="1:12" ht="15" customHeight="1" x14ac:dyDescent="0.15">
      <c r="A12" s="53"/>
      <c r="B12" s="54"/>
      <c r="C12" s="1" t="s">
        <v>4</v>
      </c>
      <c r="D12" s="34"/>
      <c r="E12" s="6" t="s">
        <v>6</v>
      </c>
      <c r="F12" s="34"/>
      <c r="G12" s="6" t="s">
        <v>6</v>
      </c>
      <c r="H12" s="10">
        <v>200</v>
      </c>
      <c r="I12" s="9" t="s">
        <v>21</v>
      </c>
      <c r="J12" s="10">
        <f t="shared" si="0"/>
        <v>0</v>
      </c>
      <c r="K12" s="9" t="s">
        <v>21</v>
      </c>
    </row>
    <row r="13" spans="1:12" ht="15" customHeight="1" x14ac:dyDescent="0.15">
      <c r="A13" s="53"/>
      <c r="B13" s="54"/>
      <c r="C13" s="1" t="s">
        <v>5</v>
      </c>
      <c r="D13" s="34"/>
      <c r="E13" s="6" t="s">
        <v>6</v>
      </c>
      <c r="F13" s="34"/>
      <c r="G13" s="6" t="s">
        <v>6</v>
      </c>
      <c r="H13" s="10">
        <v>200</v>
      </c>
      <c r="I13" s="9" t="s">
        <v>21</v>
      </c>
      <c r="J13" s="10">
        <f t="shared" si="0"/>
        <v>0</v>
      </c>
      <c r="K13" s="9" t="s">
        <v>21</v>
      </c>
    </row>
    <row r="14" spans="1:12" ht="15" customHeight="1" x14ac:dyDescent="0.15">
      <c r="A14" s="55"/>
      <c r="B14" s="56"/>
      <c r="C14" s="1" t="s">
        <v>48</v>
      </c>
      <c r="D14" s="34"/>
      <c r="E14" s="6" t="s">
        <v>6</v>
      </c>
      <c r="F14" s="34"/>
      <c r="G14" s="6" t="s">
        <v>6</v>
      </c>
      <c r="H14" s="10">
        <v>200</v>
      </c>
      <c r="I14" s="9" t="s">
        <v>21</v>
      </c>
      <c r="J14" s="10">
        <f t="shared" si="0"/>
        <v>0</v>
      </c>
      <c r="K14" s="9" t="s">
        <v>21</v>
      </c>
    </row>
    <row r="15" spans="1:12" ht="15" customHeight="1" x14ac:dyDescent="0.15">
      <c r="A15" s="15"/>
      <c r="B15" s="15"/>
      <c r="D15" s="38"/>
      <c r="E15" s="17"/>
      <c r="F15" s="38"/>
      <c r="G15" s="17"/>
      <c r="H15" s="22"/>
      <c r="I15" s="39"/>
      <c r="J15" s="22"/>
      <c r="K15" s="39"/>
    </row>
    <row r="16" spans="1:12" ht="31.5" customHeight="1" x14ac:dyDescent="0.15">
      <c r="A16" s="15"/>
      <c r="B16" s="15"/>
      <c r="D16" s="16"/>
      <c r="E16" s="17"/>
      <c r="F16" s="16"/>
      <c r="G16" s="17"/>
      <c r="H16" s="4" t="s">
        <v>17</v>
      </c>
      <c r="I16" s="61">
        <f>SUM(J6:J14)+L16</f>
        <v>0</v>
      </c>
      <c r="J16" s="61"/>
      <c r="K16" s="18" t="s">
        <v>21</v>
      </c>
      <c r="L16" s="14">
        <f>IF(B19&lt;&gt;"",360,0)</f>
        <v>0</v>
      </c>
    </row>
    <row r="17" spans="1:12" x14ac:dyDescent="0.15">
      <c r="A17" s="3" t="s">
        <v>28</v>
      </c>
      <c r="B17" s="19" t="s">
        <v>26</v>
      </c>
      <c r="C17" s="3" t="s">
        <v>27</v>
      </c>
      <c r="H17" s="50" t="s">
        <v>18</v>
      </c>
      <c r="I17" s="50"/>
      <c r="J17" s="50"/>
      <c r="K17" s="50"/>
    </row>
    <row r="18" spans="1:12" ht="7.5" customHeight="1" x14ac:dyDescent="0.15">
      <c r="B18" s="11"/>
      <c r="J18" s="8"/>
    </row>
    <row r="19" spans="1:12" ht="15" customHeight="1" x14ac:dyDescent="0.15">
      <c r="A19" t="s">
        <v>8</v>
      </c>
      <c r="B19" s="35"/>
      <c r="C19" t="s">
        <v>52</v>
      </c>
      <c r="E19" s="3" t="s">
        <v>31</v>
      </c>
      <c r="F19" s="3"/>
      <c r="G19" s="3"/>
      <c r="H19" s="3"/>
      <c r="I19" s="28"/>
      <c r="J19" s="13"/>
      <c r="K19" s="3"/>
    </row>
    <row r="20" spans="1:12" ht="15" customHeight="1" x14ac:dyDescent="0.15">
      <c r="B20" s="35"/>
      <c r="C20" t="s">
        <v>23</v>
      </c>
      <c r="E20" s="30" t="s">
        <v>49</v>
      </c>
      <c r="F20" s="21"/>
      <c r="G20" s="21"/>
      <c r="H20" s="21"/>
      <c r="I20" s="21"/>
      <c r="J20" s="22"/>
      <c r="K20" s="23"/>
    </row>
    <row r="21" spans="1:12" ht="15" customHeight="1" x14ac:dyDescent="0.15">
      <c r="B21" s="12"/>
      <c r="E21" s="24" t="s">
        <v>30</v>
      </c>
      <c r="H21" s="20"/>
      <c r="I21" s="58"/>
      <c r="J21" s="58"/>
      <c r="K21" s="26"/>
      <c r="L21" s="14"/>
    </row>
    <row r="22" spans="1:12" ht="15" customHeight="1" x14ac:dyDescent="0.15">
      <c r="A22" t="s">
        <v>9</v>
      </c>
      <c r="B22" s="35"/>
      <c r="C22" t="s">
        <v>24</v>
      </c>
      <c r="E22" s="24" t="s">
        <v>32</v>
      </c>
      <c r="K22" s="25"/>
    </row>
    <row r="23" spans="1:12" ht="15" customHeight="1" x14ac:dyDescent="0.15">
      <c r="E23" s="27" t="s">
        <v>33</v>
      </c>
      <c r="F23" s="3"/>
      <c r="G23" s="3"/>
      <c r="H23" s="28"/>
      <c r="I23" s="3"/>
      <c r="J23" s="3"/>
      <c r="K23" s="29"/>
    </row>
    <row r="24" spans="1:12" x14ac:dyDescent="0.15">
      <c r="B24" s="19"/>
    </row>
    <row r="25" spans="1:12" ht="15" customHeight="1" x14ac:dyDescent="0.15">
      <c r="A25" t="s">
        <v>10</v>
      </c>
      <c r="B25" s="35"/>
      <c r="C25" t="s">
        <v>25</v>
      </c>
      <c r="F25" s="41" t="s">
        <v>46</v>
      </c>
    </row>
    <row r="26" spans="1:12" ht="15" customHeight="1" x14ac:dyDescent="0.15">
      <c r="B26" s="35"/>
      <c r="C26" s="36" t="s">
        <v>51</v>
      </c>
      <c r="F26" s="42" t="s">
        <v>44</v>
      </c>
    </row>
    <row r="27" spans="1:12" ht="15" customHeight="1" x14ac:dyDescent="0.15">
      <c r="B27" s="11"/>
      <c r="F27" s="43" t="s">
        <v>50</v>
      </c>
    </row>
    <row r="28" spans="1:12" ht="15" customHeight="1" x14ac:dyDescent="0.15">
      <c r="B28" s="11"/>
      <c r="F28" s="42" t="s">
        <v>45</v>
      </c>
    </row>
    <row r="29" spans="1:12" ht="14.25" thickBo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2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2" ht="12" customHeight="1" x14ac:dyDescent="0.15">
      <c r="A31" s="44" t="s">
        <v>11</v>
      </c>
      <c r="B31" s="44"/>
      <c r="C31" s="48" t="s">
        <v>36</v>
      </c>
      <c r="D31" s="48"/>
      <c r="E31" s="48"/>
      <c r="F31" s="48"/>
      <c r="G31" s="48"/>
      <c r="H31" s="48"/>
      <c r="I31" s="7"/>
      <c r="K31" s="7"/>
    </row>
    <row r="32" spans="1:12" ht="22.5" customHeight="1" x14ac:dyDescent="0.15">
      <c r="A32" s="44"/>
      <c r="B32" s="44"/>
      <c r="C32" s="47"/>
      <c r="D32" s="47"/>
      <c r="E32" s="47"/>
      <c r="F32" s="47"/>
      <c r="G32" s="47"/>
      <c r="H32" s="47"/>
    </row>
    <row r="34" spans="1:11" ht="12" customHeight="1" x14ac:dyDescent="0.15">
      <c r="A34" s="44" t="s">
        <v>35</v>
      </c>
      <c r="B34" s="44"/>
      <c r="C34" s="40" t="s">
        <v>36</v>
      </c>
      <c r="F34" s="44" t="s">
        <v>41</v>
      </c>
      <c r="G34" s="44"/>
      <c r="H34" s="32" t="s">
        <v>42</v>
      </c>
    </row>
    <row r="35" spans="1:11" ht="22.5" customHeight="1" x14ac:dyDescent="0.15">
      <c r="A35" s="44"/>
      <c r="B35" s="44"/>
      <c r="C35" s="47"/>
      <c r="D35" s="47"/>
      <c r="F35" s="44"/>
      <c r="G35" s="44"/>
      <c r="H35" s="47"/>
      <c r="I35" s="47"/>
      <c r="J35" s="47"/>
      <c r="K35" s="47"/>
    </row>
    <row r="37" spans="1:11" ht="27" customHeight="1" x14ac:dyDescent="0.15">
      <c r="A37" s="45" t="s">
        <v>37</v>
      </c>
      <c r="B37" s="45"/>
      <c r="C37" s="47"/>
      <c r="D37" s="47"/>
    </row>
    <row r="38" spans="1:11" ht="27" customHeight="1" x14ac:dyDescent="0.15">
      <c r="A38" s="45" t="s">
        <v>29</v>
      </c>
      <c r="B38" s="45"/>
      <c r="C38" s="46"/>
      <c r="D38" s="46"/>
      <c r="F38" s="49" t="s">
        <v>12</v>
      </c>
      <c r="G38" s="49"/>
      <c r="H38" s="47"/>
      <c r="I38" s="47"/>
      <c r="J38" s="47"/>
      <c r="K38" s="47"/>
    </row>
    <row r="40" spans="1:11" ht="24" customHeight="1" x14ac:dyDescent="0.15">
      <c r="A40" t="s">
        <v>38</v>
      </c>
      <c r="B40" t="s">
        <v>39</v>
      </c>
      <c r="C40" s="47"/>
      <c r="D40" s="47"/>
      <c r="E40" s="47"/>
      <c r="F40" s="47"/>
      <c r="G40" s="47"/>
      <c r="H40" s="47"/>
      <c r="I40" s="47"/>
      <c r="J40" s="47"/>
      <c r="K40" s="47"/>
    </row>
    <row r="42" spans="1:11" ht="21.75" customHeight="1" x14ac:dyDescent="0.15">
      <c r="A42" s="44" t="s">
        <v>40</v>
      </c>
      <c r="B42" s="44"/>
      <c r="C42" s="47"/>
      <c r="D42" s="47"/>
      <c r="F42" t="s">
        <v>19</v>
      </c>
    </row>
    <row r="44" spans="1:11" ht="22.5" customHeight="1" x14ac:dyDescent="0.15">
      <c r="A44" t="s">
        <v>13</v>
      </c>
    </row>
    <row r="45" spans="1:11" ht="26.25" customHeight="1" x14ac:dyDescent="0.15">
      <c r="A45" s="44" t="s">
        <v>14</v>
      </c>
      <c r="B45" s="44"/>
      <c r="C45" s="47"/>
      <c r="D45" s="47"/>
      <c r="E45" s="47"/>
      <c r="F45" s="47"/>
      <c r="G45" s="47"/>
      <c r="H45" s="47"/>
    </row>
    <row r="46" spans="1:11" ht="26.25" customHeight="1" x14ac:dyDescent="0.15">
      <c r="A46" s="44" t="s">
        <v>15</v>
      </c>
      <c r="B46" s="44"/>
      <c r="C46" s="46"/>
      <c r="D46" s="46"/>
      <c r="E46" s="46"/>
      <c r="F46" s="46"/>
      <c r="G46" s="46"/>
      <c r="H46" s="46"/>
    </row>
  </sheetData>
  <sheetProtection selectLockedCells="1"/>
  <mergeCells count="31">
    <mergeCell ref="A11:B14"/>
    <mergeCell ref="A3:K3"/>
    <mergeCell ref="I21:J21"/>
    <mergeCell ref="J5:K5"/>
    <mergeCell ref="I16:J16"/>
    <mergeCell ref="D5:E5"/>
    <mergeCell ref="F5:G5"/>
    <mergeCell ref="H5:I5"/>
    <mergeCell ref="A5:B5"/>
    <mergeCell ref="A6:B10"/>
    <mergeCell ref="A31:B32"/>
    <mergeCell ref="H17:K17"/>
    <mergeCell ref="C40:K40"/>
    <mergeCell ref="C35:D35"/>
    <mergeCell ref="C45:H45"/>
    <mergeCell ref="H38:K38"/>
    <mergeCell ref="F34:G35"/>
    <mergeCell ref="H35:K35"/>
    <mergeCell ref="C46:H46"/>
    <mergeCell ref="C42:D42"/>
    <mergeCell ref="C32:H32"/>
    <mergeCell ref="C31:H31"/>
    <mergeCell ref="C37:D37"/>
    <mergeCell ref="C38:D38"/>
    <mergeCell ref="F38:G38"/>
    <mergeCell ref="A46:B46"/>
    <mergeCell ref="A42:B42"/>
    <mergeCell ref="A38:B38"/>
    <mergeCell ref="A37:B37"/>
    <mergeCell ref="A34:B35"/>
    <mergeCell ref="A45:B45"/>
  </mergeCells>
  <phoneticPr fontId="1"/>
  <dataValidations count="2">
    <dataValidation type="list" allowBlank="1" showInputMessage="1" showErrorMessage="1" sqref="B21" xr:uid="{00000000-0002-0000-0000-000000000000}">
      <formula1>$A$17:$B$17</formula1>
    </dataValidation>
    <dataValidation type="list" showInputMessage="1" showErrorMessage="1" sqref="B19:B20 B25:B28 B22" xr:uid="{00000000-0002-0000-0000-000001000000}">
      <formula1>$B$16:$B$17</formula1>
    </dataValidation>
  </dataValidations>
  <hyperlinks>
    <hyperlink ref="F27" r:id="rId1" display="添えてchukou-info@toyoeiwa.ac.jp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S.Takayuki</dc:creator>
  <cp:lastModifiedBy>德永 利果</cp:lastModifiedBy>
  <cp:lastPrinted>2020-03-18T06:14:40Z</cp:lastPrinted>
  <dcterms:created xsi:type="dcterms:W3CDTF">2017-03-21T07:17:48Z</dcterms:created>
  <dcterms:modified xsi:type="dcterms:W3CDTF">2025-03-17T03:20:55Z</dcterms:modified>
</cp:coreProperties>
</file>